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https://accessukltd-my.sharepoint.com/personal/darryl_edwards_theaccessgroup_com/Documents/"/>
    </mc:Choice>
  </mc:AlternateContent>
  <xr:revisionPtr revIDLastSave="289" documentId="8_{6F5CBDF0-5975-2249-9EFC-44B05897F7E6}" xr6:coauthVersionLast="47" xr6:coauthVersionMax="47" xr10:uidLastSave="{1DAF7012-83FF-D045-9214-0F0DA7A7FB8C}"/>
  <bookViews>
    <workbookView xWindow="28800" yWindow="-9480" windowWidth="51200" windowHeight="28300" xr2:uid="{BD8B1C9E-ACEB-2049-96BE-93BD97399B76}"/>
  </bookViews>
  <sheets>
    <sheet name="Volcanic ROI Calculator" sheetId="1" r:id="rId1"/>
    <sheet name="Guide"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8" i="1" l="1"/>
  <c r="C14" i="1" s="1"/>
</calcChain>
</file>

<file path=xl/sharedStrings.xml><?xml version="1.0" encoding="utf-8"?>
<sst xmlns="http://schemas.openxmlformats.org/spreadsheetml/2006/main" count="40" uniqueCount="40">
  <si>
    <t>Cost of website per year:</t>
  </si>
  <si>
    <t>Applicants per placement (based on industry avg.):</t>
  </si>
  <si>
    <t>Based on industry average</t>
  </si>
  <si>
    <t>Average placement fee (based on industry avg.):</t>
  </si>
  <si>
    <t>PPC spend past 12 months (based on 10% reinvestment of revenue)</t>
  </si>
  <si>
    <t>Estimated salary contribution to website (past 12 months)</t>
  </si>
  <si>
    <t>Domain Ownership (past 12 months)</t>
  </si>
  <si>
    <t>Based on average domain ownership for the year</t>
  </si>
  <si>
    <t>Estimated revenue from website (last 12 months):</t>
  </si>
  <si>
    <t>Additional website costs:</t>
  </si>
  <si>
    <t>Estimated ROI from website:</t>
  </si>
  <si>
    <t>How the ROI is calculated</t>
  </si>
  <si>
    <t>Number of applicants from website in past 12 months</t>
  </si>
  <si>
    <t>Contracted cost of website per year</t>
  </si>
  <si>
    <t>Based on industry averages*</t>
  </si>
  <si>
    <t>10% reinvestment of estimated revenue from website into PPC</t>
  </si>
  <si>
    <t>Based on spending 1 day per week on the website on a £50K annual salary</t>
  </si>
  <si>
    <t>This can be extracted from Advanced reports in Volcanic**</t>
  </si>
  <si>
    <t>Medium-skilled vacancy</t>
  </si>
  <si>
    <t>Low-skilled vacancy</t>
  </si>
  <si>
    <t>Types of vacancy</t>
  </si>
  <si>
    <t>High-skilled vacancy</t>
  </si>
  <si>
    <t>Guide: Volcanic ROI Calculator</t>
  </si>
  <si>
    <t>Approximate placements * average commission - Salary, PPC spend and domain ownership</t>
  </si>
  <si>
    <t>Avg. applicants***</t>
  </si>
  <si>
    <t>***Industry reports show that at the height of the pandemic, employers received an average of 506 applications for each low-skilled vacancy; 267 applicants for medium-skilled vacancies, and 56 applicants for high-skilled vacancies¹</t>
  </si>
  <si>
    <t>¹ Source: https://standout-cv.com/stats/job-search-statistics-uk</t>
  </si>
  <si>
    <t>This can be used to factor in any additional website costs</t>
  </si>
  <si>
    <t>Estimated Return of Investment from Volcanic based on the calculations above</t>
  </si>
  <si>
    <t>Access Volcanic ROI Calculator</t>
  </si>
  <si>
    <t>Add the annual cost for your Volcanic website to the right of the cell named "Cost of website per year:"</t>
  </si>
  <si>
    <t>1.</t>
  </si>
  <si>
    <t xml:space="preserve">2. </t>
  </si>
  <si>
    <t xml:space="preserve">3. </t>
  </si>
  <si>
    <t xml:space="preserve">4. </t>
  </si>
  <si>
    <t>Update the cell to the right of "Number of applicants from website in past 12 months". This figure can be extracted from the Reporting tools in the Volcanic admin area. If you have trouble extracting this figure, please contact your CSM or raise a support case.</t>
  </si>
  <si>
    <t>5.</t>
  </si>
  <si>
    <t>Update the estimated salary contribution and domain ownership cost if you wish.</t>
  </si>
  <si>
    <t>Update the cell to the right of "Applicants per placement (based on industry avg.):" to a value that aligns with the skill required for the type of vacancy you typically place. The calculator is pre-populated with the average of applications across each skill type.</t>
  </si>
  <si>
    <t>Update the cell to the right of "Average placement fee (based on industry avg.):" to a more accurate figure if you wish.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</si>
</sst>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2"/>
      <color theme="1"/>
      <name val="Open Sans"/>
      <family val="2"/>
    </font>
    <font>
      <b/>
      <sz val="12"/>
      <color theme="1"/>
      <name val="Open Sans"/>
      <family val="2"/>
    </font>
    <font>
      <b/>
      <sz val="20"/>
      <color theme="1"/>
      <name val="Open Sans"/>
      <family val="2"/>
    </font>
    <font>
      <u/>
      <sz val="12"/>
      <color theme="10"/>
      <name val="Open Sans"/>
      <family val="2"/>
    </font>
    <font>
      <sz val="16"/>
      <color theme="1"/>
      <name val="Open Sans"/>
      <family val="1"/>
    </font>
    <font>
      <b/>
      <sz val="16"/>
      <color theme="1"/>
      <name val="Open Sans"/>
      <family val="1"/>
    </font>
    <font>
      <sz val="16"/>
      <color theme="1"/>
      <name val="Open Sans Regular"/>
      <family val="1"/>
    </font>
    <font>
      <sz val="16"/>
      <color rgb="FF000000"/>
      <name val="Open Sans"/>
      <family val="1"/>
    </font>
    <font>
      <b/>
      <sz val="16"/>
      <color theme="0"/>
      <name val="Open Sans"/>
      <family val="1"/>
    </font>
    <font>
      <sz val="16"/>
      <color theme="0"/>
      <name val="Open Sans"/>
      <family val="1"/>
    </font>
    <font>
      <sz val="16"/>
      <color theme="1"/>
      <name val="Open Sans"/>
      <family val="2"/>
    </font>
    <font>
      <b/>
      <sz val="16"/>
      <color theme="1"/>
      <name val="Open Sans"/>
      <family val="2"/>
    </font>
    <font>
      <b/>
      <sz val="16"/>
      <color rgb="FF181818"/>
      <name val="Open Sans Regular"/>
      <family val="1"/>
    </font>
    <font>
      <b/>
      <sz val="16"/>
      <color theme="1"/>
      <name val="Open Sans Regular"/>
      <family val="1"/>
    </font>
    <font>
      <b/>
      <sz val="24"/>
      <color theme="1"/>
      <name val="Open Sans"/>
      <family val="2"/>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4B112C"/>
        <bgColor indexed="64"/>
      </patternFill>
    </fill>
    <fill>
      <patternFill patternType="solid">
        <fgColor rgb="FF54B9B3"/>
        <bgColor indexed="64"/>
      </patternFill>
    </fill>
    <fill>
      <patternFill patternType="solid">
        <fgColor rgb="FFBBE3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2">
    <xf numFmtId="0" fontId="0" fillId="0" borderId="0"/>
    <xf numFmtId="0" fontId="3" fillId="0" borderId="0" applyNumberFormat="0" applyFill="0" applyBorder="0" applyAlignment="0" applyProtection="0"/>
  </cellStyleXfs>
  <cellXfs count="43">
    <xf numFmtId="0" fontId="0" fillId="0" borderId="0" xfId="0"/>
    <xf numFmtId="0" fontId="2" fillId="0" borderId="0" xfId="0" applyFont="1"/>
    <xf numFmtId="0" fontId="1" fillId="2" borderId="0" xfId="0" applyFont="1" applyFill="1" applyProtection="1"/>
    <xf numFmtId="0" fontId="4" fillId="2" borderId="0" xfId="0" applyFont="1" applyFill="1" applyProtection="1"/>
    <xf numFmtId="0" fontId="4" fillId="2" borderId="0" xfId="0" applyFont="1" applyFill="1" applyAlignment="1" applyProtection="1">
      <alignment vertical="center"/>
    </xf>
    <xf numFmtId="0" fontId="7" fillId="2" borderId="0" xfId="0" applyFont="1" applyFill="1" applyAlignment="1" applyProtection="1">
      <alignment horizontal="right"/>
    </xf>
    <xf numFmtId="0" fontId="6" fillId="2" borderId="0" xfId="0" applyFont="1" applyFill="1" applyAlignment="1" applyProtection="1">
      <alignment vertical="center"/>
    </xf>
    <xf numFmtId="0" fontId="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wrapText="1"/>
    </xf>
    <xf numFmtId="0" fontId="3" fillId="2" borderId="0" xfId="1" applyFill="1" applyProtection="1"/>
    <xf numFmtId="0" fontId="5" fillId="2" borderId="1" xfId="0" applyFont="1" applyFill="1" applyBorder="1" applyAlignment="1" applyProtection="1">
      <alignment vertical="center"/>
    </xf>
    <xf numFmtId="0" fontId="11" fillId="2" borderId="1" xfId="0" applyFont="1" applyFill="1" applyBorder="1" applyProtection="1"/>
    <xf numFmtId="0" fontId="10" fillId="2" borderId="1" xfId="0" applyFont="1" applyFill="1" applyBorder="1" applyProtection="1"/>
    <xf numFmtId="0" fontId="5" fillId="2" borderId="1" xfId="0" applyFont="1" applyFill="1" applyBorder="1" applyProtection="1"/>
    <xf numFmtId="0" fontId="4" fillId="2" borderId="1" xfId="0" applyFont="1" applyFill="1" applyBorder="1" applyProtection="1"/>
    <xf numFmtId="164" fontId="12" fillId="3" borderId="1" xfId="0" applyNumberFormat="1" applyFont="1" applyFill="1" applyBorder="1" applyProtection="1">
      <protection locked="0"/>
    </xf>
    <xf numFmtId="0" fontId="13" fillId="4" borderId="1" xfId="0" applyFont="1" applyFill="1" applyBorder="1" applyAlignment="1" applyProtection="1">
      <alignment vertical="center"/>
      <protection locked="0"/>
    </xf>
    <xf numFmtId="164" fontId="13" fillId="3" borderId="1" xfId="0" applyNumberFormat="1" applyFont="1" applyFill="1" applyBorder="1" applyAlignment="1" applyProtection="1">
      <alignment vertical="center"/>
      <protection locked="0"/>
    </xf>
    <xf numFmtId="3" fontId="5" fillId="4" borderId="1" xfId="0" applyNumberFormat="1" applyFont="1" applyFill="1" applyBorder="1" applyProtection="1">
      <protection locked="0"/>
    </xf>
    <xf numFmtId="164" fontId="13" fillId="4" borderId="1" xfId="0" applyNumberFormat="1" applyFont="1" applyFill="1" applyBorder="1" applyAlignment="1" applyProtection="1">
      <alignment vertical="center"/>
      <protection locked="0"/>
    </xf>
    <xf numFmtId="0" fontId="0" fillId="2" borderId="0" xfId="0" applyFill="1" applyProtection="1"/>
    <xf numFmtId="0" fontId="14" fillId="2" borderId="0" xfId="0" applyFont="1" applyFill="1" applyProtection="1"/>
    <xf numFmtId="0" fontId="8" fillId="5" borderId="0" xfId="0" applyFont="1" applyFill="1" applyAlignment="1">
      <alignment vertical="center"/>
    </xf>
    <xf numFmtId="164" fontId="9" fillId="5" borderId="0" xfId="0" applyNumberFormat="1" applyFont="1" applyFill="1" applyAlignment="1">
      <alignment vertical="center"/>
    </xf>
    <xf numFmtId="0" fontId="0" fillId="0" borderId="2" xfId="0" applyBorder="1"/>
    <xf numFmtId="49" fontId="0" fillId="0" borderId="2" xfId="0" applyNumberFormat="1" applyBorder="1" applyAlignment="1">
      <alignment horizontal="right" vertical="center"/>
    </xf>
    <xf numFmtId="0" fontId="0" fillId="0" borderId="2" xfId="0" applyBorder="1" applyAlignment="1">
      <alignment wrapText="1"/>
    </xf>
    <xf numFmtId="49" fontId="0" fillId="0" borderId="2" xfId="0" applyNumberFormat="1" applyBorder="1" applyAlignment="1">
      <alignment vertical="center"/>
    </xf>
    <xf numFmtId="0" fontId="0" fillId="0" borderId="2" xfId="0" applyBorder="1" applyAlignment="1">
      <alignment vertical="center"/>
    </xf>
    <xf numFmtId="0" fontId="0" fillId="0" borderId="3" xfId="0" applyBorder="1"/>
    <xf numFmtId="0" fontId="0" fillId="0" borderId="4" xfId="0" applyBorder="1"/>
    <xf numFmtId="49" fontId="0" fillId="0" borderId="5" xfId="0" applyNumberFormat="1" applyBorder="1" applyAlignment="1">
      <alignment horizontal="right" vertical="center"/>
    </xf>
    <xf numFmtId="0" fontId="0" fillId="0" borderId="5" xfId="0" applyBorder="1" applyAlignment="1">
      <alignment wrapText="1"/>
    </xf>
    <xf numFmtId="49" fontId="2" fillId="0" borderId="2" xfId="0" applyNumberFormat="1" applyFont="1" applyBorder="1" applyAlignment="1">
      <alignment horizontal="right" vertical="center"/>
    </xf>
    <xf numFmtId="49" fontId="11" fillId="0" borderId="2" xfId="0" applyNumberFormat="1" applyFont="1" applyBorder="1" applyAlignment="1">
      <alignment horizontal="right" vertical="top"/>
    </xf>
    <xf numFmtId="0" fontId="10" fillId="0" borderId="2" xfId="0" applyFont="1" applyBorder="1" applyAlignment="1">
      <alignment wrapText="1"/>
    </xf>
    <xf numFmtId="0" fontId="4" fillId="7" borderId="1" xfId="0" applyFont="1" applyFill="1" applyBorder="1" applyAlignment="1" applyProtection="1">
      <alignment vertical="center"/>
    </xf>
    <xf numFmtId="0" fontId="4" fillId="7" borderId="1" xfId="0" applyFont="1" applyFill="1" applyBorder="1" applyProtection="1"/>
    <xf numFmtId="0" fontId="4" fillId="6" borderId="1" xfId="0" applyFont="1" applyFill="1" applyBorder="1" applyAlignment="1" applyProtection="1">
      <alignment vertical="center"/>
    </xf>
    <xf numFmtId="0" fontId="4" fillId="6" borderId="1" xfId="0" applyFont="1" applyFill="1" applyBorder="1" applyProtection="1"/>
    <xf numFmtId="164" fontId="6" fillId="2" borderId="1" xfId="0" applyNumberFormat="1" applyFont="1" applyFill="1" applyBorder="1" applyAlignment="1" applyProtection="1">
      <alignment vertical="center"/>
      <protection locked="0"/>
    </xf>
    <xf numFmtId="164" fontId="4" fillId="2" borderId="1" xfId="0" applyNumberFormat="1" applyFont="1" applyFill="1" applyBorder="1" applyAlignment="1" applyProtection="1">
      <alignmen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E077A8"/>
      <color rgb="FFD1337C"/>
      <color rgb="FF4B112C"/>
      <color rgb="FF54B9B3"/>
      <color rgb="FFBBE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3953</xdr:colOff>
      <xdr:row>0</xdr:row>
      <xdr:rowOff>234791</xdr:rowOff>
    </xdr:from>
    <xdr:ext cx="4848571" cy="463673"/>
    <xdr:sp macro="" textlink="">
      <xdr:nvSpPr>
        <xdr:cNvPr id="95" name="Rounded Rectangle 1">
          <a:extLst>
            <a:ext uri="{FF2B5EF4-FFF2-40B4-BE49-F238E27FC236}">
              <a16:creationId xmlns:a16="http://schemas.microsoft.com/office/drawing/2014/main" id="{6E210498-B94F-F34C-F267-01204DB47CC6}"/>
            </a:ext>
          </a:extLst>
        </xdr:cNvPr>
        <xdr:cNvSpPr>
          <a:spLocks/>
        </xdr:cNvSpPr>
      </xdr:nvSpPr>
      <xdr:spPr>
        <a:xfrm>
          <a:off x="186833" y="234791"/>
          <a:ext cx="4848571" cy="463673"/>
        </a:xfrm>
        <a:prstGeom prst="roundRect">
          <a:avLst/>
        </a:prstGeom>
        <a:solidFill>
          <a:srgbClr val="E5173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91440" tIns="0" rIns="91440" bIns="0" rtlCol="0" anchor="ctr">
          <a:spAutoFit/>
        </a:bodyPr>
        <a:lstStyle/>
        <a:p>
          <a:pPr algn="ctr"/>
          <a:r>
            <a:rPr lang="en-GB" sz="2400" b="1" i="0" kern="1200">
              <a:latin typeface="Open Sans" panose="020B0606030504020204" pitchFamily="34" charset="0"/>
              <a:ea typeface="Open Sans" panose="020B0606030504020204" pitchFamily="34" charset="0"/>
              <a:cs typeface="Open Sans" panose="020B0606030504020204" pitchFamily="34" charset="0"/>
            </a:rPr>
            <a:t>Access Volcanic</a:t>
          </a:r>
          <a:r>
            <a:rPr lang="en-GB" sz="2400" b="1" i="0" kern="1200" baseline="0">
              <a:latin typeface="Open Sans" panose="020B0606030504020204" pitchFamily="34" charset="0"/>
              <a:ea typeface="Open Sans" panose="020B0606030504020204" pitchFamily="34" charset="0"/>
              <a:cs typeface="Open Sans" panose="020B0606030504020204" pitchFamily="34" charset="0"/>
            </a:rPr>
            <a:t> ROI Calculator</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245183</xdr:colOff>
      <xdr:row>1</xdr:row>
      <xdr:rowOff>0</xdr:rowOff>
    </xdr:from>
    <xdr:ext cx="4815421" cy="463673"/>
    <xdr:sp macro="" textlink="">
      <xdr:nvSpPr>
        <xdr:cNvPr id="39" name="Rounded Rectangle 1">
          <a:extLst>
            <a:ext uri="{FF2B5EF4-FFF2-40B4-BE49-F238E27FC236}">
              <a16:creationId xmlns:a16="http://schemas.microsoft.com/office/drawing/2014/main" id="{F397DBCA-5D2C-BE4F-8063-12EC6936F679}"/>
            </a:ext>
          </a:extLst>
        </xdr:cNvPr>
        <xdr:cNvSpPr>
          <a:spLocks/>
        </xdr:cNvSpPr>
      </xdr:nvSpPr>
      <xdr:spPr>
        <a:xfrm>
          <a:off x="245183" y="241300"/>
          <a:ext cx="4815421" cy="463673"/>
        </a:xfrm>
        <a:prstGeom prst="roundRect">
          <a:avLst/>
        </a:prstGeom>
        <a:solidFill>
          <a:srgbClr val="E5173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91440" tIns="0" rIns="91440" bIns="0" rtlCol="0" anchor="ctr">
          <a:spAutoFit/>
        </a:bodyPr>
        <a:lstStyle/>
        <a:p>
          <a:pPr algn="ctr"/>
          <a:r>
            <a:rPr lang="en-GB" sz="2400" b="1" i="0" kern="1200">
              <a:latin typeface="Open Sans" panose="020B0606030504020204" pitchFamily="34" charset="0"/>
              <a:ea typeface="Open Sans" panose="020B0606030504020204" pitchFamily="34" charset="0"/>
              <a:cs typeface="Open Sans" panose="020B0606030504020204" pitchFamily="34" charset="0"/>
            </a:rPr>
            <a:t>Guide: Volcanic ROI Calculator</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ndout-cv.com/stats/job-search-statistics-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6D21-97BC-4B45-9A34-197C7AFBA938}">
  <dimension ref="B2:E89"/>
  <sheetViews>
    <sheetView tabSelected="1" zoomScale="125" zoomScaleNormal="253" workbookViewId="0">
      <selection activeCell="C4" sqref="C4"/>
    </sheetView>
  </sheetViews>
  <sheetFormatPr baseColWidth="10" defaultColWidth="11.5703125" defaultRowHeight="16" x14ac:dyDescent="0.2"/>
  <cols>
    <col min="1" max="1" width="2" style="21" customWidth="1"/>
    <col min="2" max="2" width="76.140625" style="21" bestFit="1" customWidth="1"/>
    <col min="3" max="3" width="22.85546875" style="21" bestFit="1" customWidth="1"/>
    <col min="4" max="4" width="6.42578125" style="21" customWidth="1"/>
    <col min="5" max="5" width="102.28515625" style="21" bestFit="1" customWidth="1"/>
    <col min="6" max="16384" width="11.5703125" style="21"/>
  </cols>
  <sheetData>
    <row r="2" spans="2:5" s="2" customFormat="1" ht="29.25" customHeight="1" x14ac:dyDescent="0.4">
      <c r="B2" s="22" t="s">
        <v>29</v>
      </c>
    </row>
    <row r="3" spans="2:5" ht="23" x14ac:dyDescent="0.3">
      <c r="B3" s="3"/>
      <c r="C3" s="3"/>
      <c r="D3" s="3"/>
      <c r="E3" s="14" t="s">
        <v>11</v>
      </c>
    </row>
    <row r="4" spans="2:5" ht="23" x14ac:dyDescent="0.3">
      <c r="B4" s="39" t="s">
        <v>0</v>
      </c>
      <c r="C4" s="16">
        <v>10000</v>
      </c>
      <c r="D4" s="3"/>
      <c r="E4" s="40" t="s">
        <v>13</v>
      </c>
    </row>
    <row r="5" spans="2:5" ht="23" x14ac:dyDescent="0.3">
      <c r="B5" s="37" t="s">
        <v>1</v>
      </c>
      <c r="C5" s="17">
        <v>276</v>
      </c>
      <c r="D5" s="5"/>
      <c r="E5" s="38" t="s">
        <v>14</v>
      </c>
    </row>
    <row r="6" spans="2:5" ht="23" x14ac:dyDescent="0.3">
      <c r="B6" s="39" t="s">
        <v>3</v>
      </c>
      <c r="C6" s="18">
        <v>5000</v>
      </c>
      <c r="D6" s="3"/>
      <c r="E6" s="40" t="s">
        <v>2</v>
      </c>
    </row>
    <row r="7" spans="2:5" ht="23" x14ac:dyDescent="0.3">
      <c r="B7" s="37" t="s">
        <v>12</v>
      </c>
      <c r="C7" s="19">
        <v>3130</v>
      </c>
      <c r="D7" s="3"/>
      <c r="E7" s="38" t="s">
        <v>17</v>
      </c>
    </row>
    <row r="8" spans="2:5" ht="23" x14ac:dyDescent="0.3">
      <c r="B8" s="39" t="s">
        <v>4</v>
      </c>
      <c r="C8" s="18">
        <f>C12*0.1</f>
        <v>5670.289855072464</v>
      </c>
      <c r="D8" s="3"/>
      <c r="E8" s="40" t="s">
        <v>15</v>
      </c>
    </row>
    <row r="9" spans="2:5" ht="23" x14ac:dyDescent="0.3">
      <c r="B9" s="37" t="s">
        <v>5</v>
      </c>
      <c r="C9" s="20">
        <v>10000</v>
      </c>
      <c r="D9" s="3"/>
      <c r="E9" s="38" t="s">
        <v>16</v>
      </c>
    </row>
    <row r="10" spans="2:5" ht="23" x14ac:dyDescent="0.3">
      <c r="B10" s="39" t="s">
        <v>6</v>
      </c>
      <c r="C10" s="18">
        <v>20</v>
      </c>
      <c r="D10" s="3"/>
      <c r="E10" s="40" t="s">
        <v>7</v>
      </c>
    </row>
    <row r="11" spans="2:5" ht="23" x14ac:dyDescent="0.3">
      <c r="B11" s="4"/>
      <c r="C11" s="6"/>
      <c r="D11" s="3"/>
      <c r="E11" s="3"/>
    </row>
    <row r="12" spans="2:5" ht="23" x14ac:dyDescent="0.3">
      <c r="B12" s="11" t="s">
        <v>8</v>
      </c>
      <c r="C12" s="41">
        <f>C7/C5*C6</f>
        <v>56702.89855072464</v>
      </c>
      <c r="D12" s="3"/>
      <c r="E12" s="15" t="s">
        <v>23</v>
      </c>
    </row>
    <row r="13" spans="2:5" ht="23" x14ac:dyDescent="0.3">
      <c r="B13" s="11" t="s">
        <v>9</v>
      </c>
      <c r="C13" s="42">
        <v>0</v>
      </c>
      <c r="D13" s="3"/>
      <c r="E13" s="15" t="s">
        <v>27</v>
      </c>
    </row>
    <row r="14" spans="2:5" ht="23" x14ac:dyDescent="0.3">
      <c r="B14" s="23" t="s">
        <v>10</v>
      </c>
      <c r="C14" s="24">
        <f>C12-C4-C13-C8-C9</f>
        <v>31032.608695652176</v>
      </c>
      <c r="D14" s="3"/>
      <c r="E14" s="15" t="s">
        <v>28</v>
      </c>
    </row>
    <row r="15" spans="2:5" ht="23" x14ac:dyDescent="0.3">
      <c r="B15" s="3"/>
      <c r="C15" s="3"/>
      <c r="D15" s="3"/>
      <c r="E15" s="7"/>
    </row>
    <row r="16" spans="2:5" ht="23" x14ac:dyDescent="0.3">
      <c r="B16" s="12" t="s">
        <v>20</v>
      </c>
      <c r="C16" s="12" t="s">
        <v>24</v>
      </c>
      <c r="D16" s="8"/>
      <c r="E16" s="8"/>
    </row>
    <row r="17" spans="2:5" ht="23" x14ac:dyDescent="0.3">
      <c r="B17" s="13" t="s">
        <v>19</v>
      </c>
      <c r="C17" s="13">
        <v>506</v>
      </c>
      <c r="D17" s="8"/>
      <c r="E17" s="8"/>
    </row>
    <row r="18" spans="2:5" ht="23" x14ac:dyDescent="0.3">
      <c r="B18" s="13" t="s">
        <v>18</v>
      </c>
      <c r="C18" s="13">
        <v>267</v>
      </c>
      <c r="D18" s="8"/>
      <c r="E18" s="8"/>
    </row>
    <row r="19" spans="2:5" ht="23" x14ac:dyDescent="0.3">
      <c r="B19" s="13" t="s">
        <v>21</v>
      </c>
      <c r="C19" s="13">
        <v>56</v>
      </c>
      <c r="D19" s="8"/>
      <c r="E19" s="8"/>
    </row>
    <row r="20" spans="2:5" ht="23" x14ac:dyDescent="0.3">
      <c r="B20" s="8"/>
      <c r="C20" s="8"/>
      <c r="D20" s="8"/>
      <c r="E20" s="8"/>
    </row>
    <row r="21" spans="2:5" ht="23" x14ac:dyDescent="0.3">
      <c r="B21" s="8"/>
      <c r="C21" s="8"/>
      <c r="D21" s="8"/>
      <c r="E21" s="8"/>
    </row>
    <row r="22" spans="2:5" ht="96" x14ac:dyDescent="0.3">
      <c r="B22" s="9" t="s">
        <v>25</v>
      </c>
      <c r="C22" s="8"/>
      <c r="D22" s="8"/>
      <c r="E22" s="8"/>
    </row>
    <row r="23" spans="2:5" ht="23" x14ac:dyDescent="0.3">
      <c r="B23" s="8"/>
      <c r="C23" s="8"/>
      <c r="D23" s="8"/>
      <c r="E23" s="8"/>
    </row>
    <row r="24" spans="2:5" ht="23" x14ac:dyDescent="0.3">
      <c r="B24" s="10" t="s">
        <v>26</v>
      </c>
      <c r="C24" s="8"/>
      <c r="D24" s="8"/>
      <c r="E24" s="8"/>
    </row>
    <row r="25" spans="2:5" ht="23" x14ac:dyDescent="0.3">
      <c r="B25" s="8"/>
      <c r="C25" s="8"/>
      <c r="D25" s="8"/>
      <c r="E25" s="8"/>
    </row>
    <row r="26" spans="2:5" ht="23" x14ac:dyDescent="0.3">
      <c r="B26" s="8"/>
      <c r="C26" s="8"/>
      <c r="D26" s="8"/>
      <c r="E26" s="8"/>
    </row>
    <row r="27" spans="2:5" ht="23" x14ac:dyDescent="0.3">
      <c r="B27" s="8"/>
      <c r="C27" s="8"/>
      <c r="D27" s="8"/>
      <c r="E27" s="8"/>
    </row>
    <row r="28" spans="2:5" ht="23" x14ac:dyDescent="0.3">
      <c r="B28" s="8"/>
      <c r="C28" s="8"/>
      <c r="D28" s="8"/>
      <c r="E28" s="8"/>
    </row>
    <row r="29" spans="2:5" ht="23" x14ac:dyDescent="0.3">
      <c r="B29" s="8"/>
      <c r="C29" s="8"/>
      <c r="D29" s="8"/>
      <c r="E29" s="8"/>
    </row>
    <row r="30" spans="2:5" ht="23" x14ac:dyDescent="0.3">
      <c r="B30" s="8"/>
      <c r="C30" s="8"/>
      <c r="D30" s="8"/>
      <c r="E30" s="8"/>
    </row>
    <row r="31" spans="2:5" ht="23" x14ac:dyDescent="0.3">
      <c r="B31" s="8"/>
      <c r="C31" s="8"/>
      <c r="D31" s="8"/>
      <c r="E31" s="8"/>
    </row>
    <row r="32" spans="2:5" ht="23" x14ac:dyDescent="0.3">
      <c r="B32" s="8"/>
      <c r="C32" s="8"/>
      <c r="D32" s="8"/>
      <c r="E32" s="8"/>
    </row>
    <row r="33" spans="2:5" ht="23" x14ac:dyDescent="0.3">
      <c r="B33" s="8"/>
      <c r="C33" s="8"/>
      <c r="D33" s="8"/>
      <c r="E33" s="8"/>
    </row>
    <row r="34" spans="2:5" ht="23" x14ac:dyDescent="0.3">
      <c r="B34" s="8"/>
      <c r="C34" s="8"/>
      <c r="D34" s="8"/>
      <c r="E34" s="8"/>
    </row>
    <row r="35" spans="2:5" ht="23" x14ac:dyDescent="0.3">
      <c r="B35" s="8"/>
      <c r="C35" s="8"/>
      <c r="D35" s="8"/>
      <c r="E35" s="8"/>
    </row>
    <row r="36" spans="2:5" ht="23" x14ac:dyDescent="0.3">
      <c r="B36" s="8"/>
      <c r="C36" s="8"/>
      <c r="D36" s="8"/>
      <c r="E36" s="8"/>
    </row>
    <row r="37" spans="2:5" ht="23" x14ac:dyDescent="0.3">
      <c r="B37" s="8"/>
      <c r="C37" s="8"/>
      <c r="D37" s="8"/>
      <c r="E37" s="8"/>
    </row>
    <row r="38" spans="2:5" ht="23" x14ac:dyDescent="0.3">
      <c r="B38" s="8"/>
      <c r="C38" s="8"/>
      <c r="D38" s="8"/>
      <c r="E38" s="8"/>
    </row>
    <row r="39" spans="2:5" ht="23" x14ac:dyDescent="0.3">
      <c r="B39" s="8"/>
      <c r="C39" s="8"/>
      <c r="D39" s="8"/>
      <c r="E39" s="8"/>
    </row>
    <row r="40" spans="2:5" ht="23" x14ac:dyDescent="0.3">
      <c r="B40" s="8"/>
      <c r="C40" s="8"/>
      <c r="D40" s="8"/>
      <c r="E40" s="8"/>
    </row>
    <row r="41" spans="2:5" ht="23" x14ac:dyDescent="0.3">
      <c r="B41" s="8"/>
      <c r="C41" s="8"/>
      <c r="D41" s="8"/>
      <c r="E41" s="8"/>
    </row>
    <row r="42" spans="2:5" ht="23" x14ac:dyDescent="0.3">
      <c r="B42" s="8"/>
      <c r="C42" s="8"/>
      <c r="D42" s="8"/>
      <c r="E42" s="8"/>
    </row>
    <row r="43" spans="2:5" ht="23" x14ac:dyDescent="0.3">
      <c r="B43" s="8"/>
      <c r="C43" s="8"/>
      <c r="D43" s="8"/>
      <c r="E43" s="8"/>
    </row>
    <row r="44" spans="2:5" ht="23" x14ac:dyDescent="0.3">
      <c r="B44" s="8"/>
      <c r="C44" s="8"/>
      <c r="D44" s="8"/>
      <c r="E44" s="8"/>
    </row>
    <row r="45" spans="2:5" ht="23" x14ac:dyDescent="0.3">
      <c r="B45" s="8"/>
      <c r="C45" s="8"/>
      <c r="D45" s="8"/>
      <c r="E45" s="8"/>
    </row>
    <row r="46" spans="2:5" ht="23" x14ac:dyDescent="0.3">
      <c r="B46" s="8"/>
      <c r="C46" s="8"/>
      <c r="D46" s="8"/>
      <c r="E46" s="8"/>
    </row>
    <row r="47" spans="2:5" ht="23" x14ac:dyDescent="0.3">
      <c r="B47" s="8"/>
      <c r="C47" s="8"/>
      <c r="D47" s="8"/>
      <c r="E47" s="8"/>
    </row>
    <row r="48" spans="2:5" ht="23" x14ac:dyDescent="0.3">
      <c r="B48" s="8"/>
      <c r="C48" s="8"/>
      <c r="D48" s="8"/>
      <c r="E48" s="8"/>
    </row>
    <row r="49" spans="2:5" ht="23" x14ac:dyDescent="0.3">
      <c r="B49" s="8"/>
      <c r="C49" s="8"/>
      <c r="D49" s="8"/>
      <c r="E49" s="8"/>
    </row>
    <row r="50" spans="2:5" ht="23" x14ac:dyDescent="0.3">
      <c r="B50" s="8"/>
      <c r="C50" s="8"/>
      <c r="D50" s="8"/>
      <c r="E50" s="8"/>
    </row>
    <row r="51" spans="2:5" ht="23" x14ac:dyDescent="0.3">
      <c r="B51" s="8"/>
      <c r="C51" s="8"/>
      <c r="D51" s="8"/>
      <c r="E51" s="8"/>
    </row>
    <row r="52" spans="2:5" ht="23" x14ac:dyDescent="0.3">
      <c r="B52" s="8"/>
      <c r="C52" s="8"/>
      <c r="D52" s="8"/>
      <c r="E52" s="8"/>
    </row>
    <row r="53" spans="2:5" ht="23" x14ac:dyDescent="0.3">
      <c r="B53" s="8"/>
      <c r="C53" s="8"/>
      <c r="D53" s="8"/>
      <c r="E53" s="8"/>
    </row>
    <row r="54" spans="2:5" ht="23" x14ac:dyDescent="0.3">
      <c r="B54" s="8"/>
      <c r="C54" s="8"/>
      <c r="D54" s="8"/>
      <c r="E54" s="8"/>
    </row>
    <row r="55" spans="2:5" ht="23" x14ac:dyDescent="0.3">
      <c r="B55" s="8"/>
      <c r="C55" s="8"/>
      <c r="D55" s="8"/>
      <c r="E55" s="8"/>
    </row>
    <row r="56" spans="2:5" ht="23" x14ac:dyDescent="0.3">
      <c r="B56" s="8"/>
      <c r="C56" s="8"/>
      <c r="D56" s="8"/>
      <c r="E56" s="8"/>
    </row>
    <row r="57" spans="2:5" ht="23" x14ac:dyDescent="0.3">
      <c r="B57" s="8"/>
      <c r="C57" s="8"/>
      <c r="D57" s="8"/>
      <c r="E57" s="8"/>
    </row>
    <row r="58" spans="2:5" ht="23" x14ac:dyDescent="0.3">
      <c r="B58" s="8"/>
      <c r="C58" s="8"/>
      <c r="D58" s="8"/>
      <c r="E58" s="8"/>
    </row>
    <row r="59" spans="2:5" ht="23" x14ac:dyDescent="0.3">
      <c r="B59" s="8"/>
      <c r="C59" s="8"/>
      <c r="D59" s="8"/>
      <c r="E59" s="8"/>
    </row>
    <row r="60" spans="2:5" ht="23" x14ac:dyDescent="0.3">
      <c r="B60" s="8"/>
      <c r="C60" s="8"/>
      <c r="D60" s="8"/>
      <c r="E60" s="8"/>
    </row>
    <row r="61" spans="2:5" ht="23" x14ac:dyDescent="0.3">
      <c r="B61" s="8"/>
      <c r="C61" s="8"/>
      <c r="D61" s="8"/>
      <c r="E61" s="8"/>
    </row>
    <row r="62" spans="2:5" ht="23" x14ac:dyDescent="0.3">
      <c r="B62" s="8"/>
      <c r="C62" s="8"/>
      <c r="D62" s="8"/>
      <c r="E62" s="8"/>
    </row>
    <row r="63" spans="2:5" ht="23" x14ac:dyDescent="0.3">
      <c r="B63" s="8"/>
      <c r="C63" s="8"/>
      <c r="D63" s="8"/>
      <c r="E63" s="8"/>
    </row>
    <row r="64" spans="2:5" ht="23" x14ac:dyDescent="0.3">
      <c r="B64" s="8"/>
      <c r="C64" s="8"/>
      <c r="D64" s="8"/>
      <c r="E64" s="8"/>
    </row>
    <row r="65" spans="2:5" ht="23" x14ac:dyDescent="0.3">
      <c r="B65" s="8"/>
      <c r="C65" s="8"/>
      <c r="D65" s="8"/>
      <c r="E65" s="8"/>
    </row>
    <row r="66" spans="2:5" ht="23" x14ac:dyDescent="0.3">
      <c r="B66" s="8"/>
      <c r="C66" s="8"/>
      <c r="D66" s="8"/>
      <c r="E66" s="8"/>
    </row>
    <row r="67" spans="2:5" ht="23" x14ac:dyDescent="0.3">
      <c r="B67" s="8"/>
      <c r="C67" s="8"/>
      <c r="D67" s="8"/>
      <c r="E67" s="8"/>
    </row>
    <row r="68" spans="2:5" ht="23" x14ac:dyDescent="0.3">
      <c r="B68" s="8"/>
      <c r="C68" s="8"/>
      <c r="D68" s="8"/>
      <c r="E68" s="8"/>
    </row>
    <row r="69" spans="2:5" ht="23" x14ac:dyDescent="0.3">
      <c r="B69" s="8"/>
      <c r="C69" s="8"/>
      <c r="D69" s="8"/>
      <c r="E69" s="8"/>
    </row>
    <row r="70" spans="2:5" ht="23" x14ac:dyDescent="0.3">
      <c r="B70" s="8"/>
      <c r="C70" s="8"/>
      <c r="D70" s="8"/>
      <c r="E70" s="8"/>
    </row>
    <row r="71" spans="2:5" ht="23" x14ac:dyDescent="0.3">
      <c r="B71" s="8"/>
      <c r="C71" s="8"/>
      <c r="D71" s="8"/>
      <c r="E71" s="8"/>
    </row>
    <row r="72" spans="2:5" ht="23" x14ac:dyDescent="0.3">
      <c r="B72" s="8"/>
      <c r="C72" s="8"/>
      <c r="D72" s="8"/>
      <c r="E72" s="8"/>
    </row>
    <row r="73" spans="2:5" ht="23" x14ac:dyDescent="0.3">
      <c r="B73" s="8"/>
      <c r="C73" s="8"/>
      <c r="D73" s="8"/>
      <c r="E73" s="8"/>
    </row>
    <row r="74" spans="2:5" ht="23" x14ac:dyDescent="0.3">
      <c r="B74" s="8"/>
      <c r="C74" s="8"/>
      <c r="D74" s="8"/>
      <c r="E74" s="8"/>
    </row>
    <row r="75" spans="2:5" ht="23" x14ac:dyDescent="0.3">
      <c r="B75" s="8"/>
      <c r="C75" s="8"/>
      <c r="D75" s="8"/>
      <c r="E75" s="8"/>
    </row>
    <row r="76" spans="2:5" ht="23" x14ac:dyDescent="0.3">
      <c r="B76" s="8"/>
      <c r="C76" s="8"/>
      <c r="D76" s="8"/>
      <c r="E76" s="8"/>
    </row>
    <row r="77" spans="2:5" ht="23" x14ac:dyDescent="0.3">
      <c r="B77" s="8"/>
      <c r="C77" s="8"/>
      <c r="D77" s="8"/>
      <c r="E77" s="8"/>
    </row>
    <row r="78" spans="2:5" ht="23" x14ac:dyDescent="0.3">
      <c r="B78" s="8"/>
      <c r="C78" s="8"/>
      <c r="D78" s="8"/>
      <c r="E78" s="8"/>
    </row>
    <row r="79" spans="2:5" ht="23" x14ac:dyDescent="0.3">
      <c r="B79" s="8"/>
      <c r="C79" s="8"/>
      <c r="D79" s="8"/>
      <c r="E79" s="8"/>
    </row>
    <row r="80" spans="2:5" ht="23" x14ac:dyDescent="0.3">
      <c r="B80" s="8"/>
      <c r="C80" s="8"/>
      <c r="D80" s="8"/>
      <c r="E80" s="8"/>
    </row>
    <row r="81" spans="2:5" ht="23" x14ac:dyDescent="0.3">
      <c r="B81" s="8"/>
      <c r="C81" s="8"/>
      <c r="D81" s="8"/>
      <c r="E81" s="8"/>
    </row>
    <row r="82" spans="2:5" ht="23" x14ac:dyDescent="0.3">
      <c r="B82" s="8"/>
      <c r="C82" s="8"/>
      <c r="D82" s="8"/>
      <c r="E82" s="8"/>
    </row>
    <row r="83" spans="2:5" ht="23" x14ac:dyDescent="0.3">
      <c r="B83" s="8"/>
      <c r="C83" s="8"/>
      <c r="D83" s="8"/>
      <c r="E83" s="8"/>
    </row>
    <row r="84" spans="2:5" ht="23" x14ac:dyDescent="0.3">
      <c r="B84" s="8"/>
      <c r="C84" s="8"/>
      <c r="D84" s="8"/>
      <c r="E84" s="8"/>
    </row>
    <row r="85" spans="2:5" ht="23" x14ac:dyDescent="0.3">
      <c r="B85" s="8"/>
      <c r="C85" s="8"/>
      <c r="D85" s="8"/>
      <c r="E85" s="8"/>
    </row>
    <row r="86" spans="2:5" ht="23" x14ac:dyDescent="0.3">
      <c r="B86" s="8"/>
      <c r="C86" s="8"/>
      <c r="D86" s="8"/>
      <c r="E86" s="8"/>
    </row>
    <row r="87" spans="2:5" ht="23" x14ac:dyDescent="0.3">
      <c r="B87" s="8"/>
      <c r="C87" s="8"/>
      <c r="D87" s="8"/>
      <c r="E87" s="8"/>
    </row>
    <row r="88" spans="2:5" ht="23" x14ac:dyDescent="0.3">
      <c r="B88" s="8"/>
      <c r="C88" s="8"/>
      <c r="D88" s="8"/>
      <c r="E88" s="8"/>
    </row>
    <row r="89" spans="2:5" ht="23" x14ac:dyDescent="0.3">
      <c r="B89" s="8"/>
      <c r="C89" s="8"/>
      <c r="D89" s="8"/>
      <c r="E89" s="8"/>
    </row>
  </sheetData>
  <sheetProtection algorithmName="SHA-512" hashValue="rg1Cl3n3aCKeuXODjn9JU/YWMu0fGmZ4aInF2bDtWA6tffreOi0OrVwbShNQFaz+yD4rDXTkWXAIjp/hm89ucQ==" saltValue="uzv94NYwPucQjXzs71KB9g==" spinCount="100000" sheet="1" objects="1" scenarios="1"/>
  <hyperlinks>
    <hyperlink ref="B24" r:id="rId1" xr:uid="{7AD41A01-7D1C-EB4A-9303-F7A68136038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CE402-FE85-774E-9CDF-41BEEE0986E7}">
  <dimension ref="A2:D38"/>
  <sheetViews>
    <sheetView workbookViewId="0">
      <selection activeCell="C12" sqref="C12"/>
    </sheetView>
  </sheetViews>
  <sheetFormatPr baseColWidth="10" defaultRowHeight="16" x14ac:dyDescent="0.2"/>
  <cols>
    <col min="1" max="1" width="2.85546875" style="25" customWidth="1"/>
    <col min="2" max="2" width="4.140625" style="25" customWidth="1"/>
    <col min="3" max="3" width="83.85546875" style="25" bestFit="1" customWidth="1"/>
    <col min="4" max="16384" width="10.7109375" style="25"/>
  </cols>
  <sheetData>
    <row r="2" spans="1:4" ht="28" x14ac:dyDescent="0.35">
      <c r="B2" s="1" t="s">
        <v>22</v>
      </c>
      <c r="C2"/>
    </row>
    <row r="3" spans="1:4" ht="28" x14ac:dyDescent="0.2">
      <c r="A3" s="30"/>
      <c r="B3" s="34"/>
      <c r="C3" s="27"/>
      <c r="D3" s="31"/>
    </row>
    <row r="4" spans="1:4" ht="48" x14ac:dyDescent="0.3">
      <c r="A4" s="30"/>
      <c r="B4" s="35" t="s">
        <v>31</v>
      </c>
      <c r="C4" s="36" t="s">
        <v>30</v>
      </c>
      <c r="D4" s="31"/>
    </row>
    <row r="5" spans="1:4" ht="23" x14ac:dyDescent="0.3">
      <c r="A5" s="30"/>
      <c r="B5" s="35"/>
      <c r="C5" s="36"/>
      <c r="D5" s="31"/>
    </row>
    <row r="6" spans="1:4" ht="96" x14ac:dyDescent="0.3">
      <c r="A6" s="30"/>
      <c r="B6" s="35" t="s">
        <v>32</v>
      </c>
      <c r="C6" s="36" t="s">
        <v>38</v>
      </c>
      <c r="D6" s="31"/>
    </row>
    <row r="7" spans="1:4" ht="23" x14ac:dyDescent="0.3">
      <c r="A7" s="30"/>
      <c r="B7" s="35"/>
      <c r="C7" s="36"/>
      <c r="D7" s="31"/>
    </row>
    <row r="8" spans="1:4" ht="48" x14ac:dyDescent="0.3">
      <c r="A8" s="30"/>
      <c r="B8" s="35" t="s">
        <v>33</v>
      </c>
      <c r="C8" s="36" t="s">
        <v>39</v>
      </c>
      <c r="D8" s="31"/>
    </row>
    <row r="9" spans="1:4" ht="23" x14ac:dyDescent="0.3">
      <c r="A9" s="30"/>
      <c r="B9" s="35"/>
      <c r="C9" s="36"/>
      <c r="D9" s="31"/>
    </row>
    <row r="10" spans="1:4" ht="96" x14ac:dyDescent="0.3">
      <c r="A10" s="30"/>
      <c r="B10" s="35" t="s">
        <v>34</v>
      </c>
      <c r="C10" s="36" t="s">
        <v>35</v>
      </c>
      <c r="D10" s="31"/>
    </row>
    <row r="11" spans="1:4" ht="23" x14ac:dyDescent="0.3">
      <c r="A11" s="30"/>
      <c r="B11" s="35"/>
      <c r="C11" s="36"/>
      <c r="D11" s="31"/>
    </row>
    <row r="12" spans="1:4" ht="48" x14ac:dyDescent="0.3">
      <c r="A12" s="30"/>
      <c r="B12" s="35" t="s">
        <v>36</v>
      </c>
      <c r="C12" s="36" t="s">
        <v>37</v>
      </c>
      <c r="D12" s="31"/>
    </row>
    <row r="13" spans="1:4" x14ac:dyDescent="0.2">
      <c r="B13" s="32"/>
      <c r="C13" s="33"/>
    </row>
    <row r="14" spans="1:4" x14ac:dyDescent="0.2">
      <c r="B14" s="26"/>
      <c r="C14" s="27"/>
    </row>
    <row r="15" spans="1:4" x14ac:dyDescent="0.2">
      <c r="B15" s="26"/>
      <c r="C15" s="27"/>
    </row>
    <row r="16" spans="1:4" x14ac:dyDescent="0.2">
      <c r="B16" s="26"/>
      <c r="C16" s="27"/>
    </row>
    <row r="17" spans="2:3" x14ac:dyDescent="0.2">
      <c r="B17" s="26"/>
      <c r="C17" s="27"/>
    </row>
    <row r="18" spans="2:3" x14ac:dyDescent="0.2">
      <c r="B18" s="26"/>
      <c r="C18" s="27"/>
    </row>
    <row r="19" spans="2:3" x14ac:dyDescent="0.2">
      <c r="B19" s="26"/>
      <c r="C19" s="27"/>
    </row>
    <row r="20" spans="2:3" x14ac:dyDescent="0.2">
      <c r="B20" s="26"/>
      <c r="C20" s="27"/>
    </row>
    <row r="21" spans="2:3" x14ac:dyDescent="0.2">
      <c r="B21" s="26"/>
      <c r="C21" s="27"/>
    </row>
    <row r="22" spans="2:3" x14ac:dyDescent="0.2">
      <c r="B22" s="26"/>
      <c r="C22" s="27"/>
    </row>
    <row r="23" spans="2:3" x14ac:dyDescent="0.2">
      <c r="B23" s="26"/>
      <c r="C23" s="27"/>
    </row>
    <row r="24" spans="2:3" x14ac:dyDescent="0.2">
      <c r="B24" s="26"/>
      <c r="C24" s="27"/>
    </row>
    <row r="25" spans="2:3" x14ac:dyDescent="0.2">
      <c r="B25" s="26"/>
      <c r="C25" s="27"/>
    </row>
    <row r="26" spans="2:3" x14ac:dyDescent="0.2">
      <c r="B26" s="26"/>
      <c r="C26" s="27"/>
    </row>
    <row r="27" spans="2:3" x14ac:dyDescent="0.2">
      <c r="B27" s="26"/>
      <c r="C27" s="27"/>
    </row>
    <row r="28" spans="2:3" x14ac:dyDescent="0.2">
      <c r="B28" s="28"/>
      <c r="C28" s="27"/>
    </row>
    <row r="29" spans="2:3" x14ac:dyDescent="0.2">
      <c r="B29" s="28"/>
      <c r="C29" s="27"/>
    </row>
    <row r="30" spans="2:3" x14ac:dyDescent="0.2">
      <c r="B30" s="28"/>
      <c r="C30" s="27"/>
    </row>
    <row r="31" spans="2:3" x14ac:dyDescent="0.2">
      <c r="B31" s="29"/>
      <c r="C31" s="27"/>
    </row>
    <row r="32" spans="2:3" x14ac:dyDescent="0.2">
      <c r="B32" s="29"/>
      <c r="C32" s="27"/>
    </row>
    <row r="33" spans="2:3" x14ac:dyDescent="0.2">
      <c r="B33" s="29"/>
      <c r="C33" s="27"/>
    </row>
    <row r="34" spans="2:3" x14ac:dyDescent="0.2">
      <c r="B34" s="29"/>
      <c r="C34" s="27"/>
    </row>
    <row r="35" spans="2:3" x14ac:dyDescent="0.2">
      <c r="B35" s="29"/>
      <c r="C35" s="27"/>
    </row>
    <row r="36" spans="2:3" x14ac:dyDescent="0.2">
      <c r="C36" s="27"/>
    </row>
    <row r="37" spans="2:3" x14ac:dyDescent="0.2">
      <c r="C37" s="27"/>
    </row>
    <row r="38" spans="2:3" x14ac:dyDescent="0.2">
      <c r="C38" s="27"/>
    </row>
  </sheetData>
  <pageMargins left="0.7" right="0.7" top="0.75" bottom="0.75" header="0.3" footer="0.3"/>
  <drawing r:id="rId1"/>
</worksheet>
</file>

<file path=docMetadata/LabelInfo.xml><?xml version="1.0" encoding="utf-8"?>
<clbl:labelList xmlns:clbl="http://schemas.microsoft.com/office/2020/mipLabelMetadata">
  <clbl:label id="{739195a1-f5d6-4d9a-ac42-a1dbb7c7413d}" enabled="0" method="" siteId="{739195a1-f5d6-4d9a-ac42-a1dbb7c7413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Volcanic ROI Calculator</vt:lpstr>
      <vt:lpstr>Guide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Darryl Edwards</dc:creator>
  <cp:keywords/>
  <dc:description/>
  <cp:lastModifiedBy>Julian Parker</cp:lastModifiedBy>
  <cp:revision/>
  <dcterms:created xsi:type="dcterms:W3CDTF">2023-11-21T12:48:47Z</dcterms:created>
  <dcterms:modified xsi:type="dcterms:W3CDTF">2025-01-17T16:03:21Z</dcterms:modified>
  <cp:category/>
  <cp:contentStatus/>
</cp:coreProperties>
</file>